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Z:\Controladoria\Controle_Financeiro_2022\02_CONTROLADORIA_CONTROLE\13_PORTAL_TRANSPARENCIA\10_DESPESAS COVID\R11\"/>
    </mc:Choice>
  </mc:AlternateContent>
  <xr:revisionPtr revIDLastSave="0" documentId="13_ncr:1_{5E8DA324-C6A9-4747-B86C-380ACD33E6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_FilterDatabase" localSheetId="0" hidden="1">Plan1!$A$4:$H$36</definedName>
    <definedName name="_xlnm.Print_Area" localSheetId="0">Plan1!$A$1:$H$37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I37" i="1" l="1"/>
  <c r="H37" i="1" l="1"/>
</calcChain>
</file>

<file path=xl/sharedStrings.xml><?xml version="1.0" encoding="utf-8"?>
<sst xmlns="http://schemas.openxmlformats.org/spreadsheetml/2006/main" count="226" uniqueCount="65">
  <si>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</si>
  <si>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</si>
  <si>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</si>
  <si>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</si>
  <si>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</si>
  <si>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</si>
  <si>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</si>
  <si>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</si>
  <si>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</si>
  <si>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TOTAL</t>
  </si>
  <si>
    <t>Valor Total Nota</t>
  </si>
  <si>
    <t>Valor Total Pago Mês</t>
  </si>
  <si>
    <t>562</t>
  </si>
  <si>
    <t>564</t>
  </si>
  <si>
    <t>565</t>
  </si>
  <si>
    <t>25193</t>
  </si>
  <si>
    <t>12615</t>
  </si>
  <si>
    <t>12754</t>
  </si>
  <si>
    <t>5ALOC COMERCIO, MONTAGENS E INSTALACOES LTDA</t>
  </si>
  <si>
    <t>17.713.436/0001-20</t>
  </si>
  <si>
    <t>ASSOCIACAO FUNDO DE INCENTIVO A PESQUISA</t>
  </si>
  <si>
    <t>47.673.793/0102-17</t>
  </si>
  <si>
    <t>BIOFAST MEDICINA E SAUDE LTDA</t>
  </si>
  <si>
    <t>06.137.183/0001-78</t>
  </si>
  <si>
    <t>CLEAN MEDICAL LOC E COM DE EQUIP HOSP LTDA EPP</t>
  </si>
  <si>
    <t>11.957.593/0001-03</t>
  </si>
  <si>
    <t>GUIMA - CONSECO CONSTRUÇÃO SERVIÇOS E COMÉRCIO LTDA</t>
  </si>
  <si>
    <t>59.519.603/0001-47</t>
  </si>
  <si>
    <t>68.195.080/0001-11</t>
  </si>
  <si>
    <t>STAREX REMOÇÕES E SERVIÇOS MEDICOS LTDA</t>
  </si>
  <si>
    <t>10.718.875/0001-87</t>
  </si>
  <si>
    <t>190</t>
  </si>
  <si>
    <t>25879</t>
  </si>
  <si>
    <t>16138</t>
  </si>
  <si>
    <t>33978</t>
  </si>
  <si>
    <t>34735</t>
  </si>
  <si>
    <t>34829</t>
  </si>
  <si>
    <t>568</t>
  </si>
  <si>
    <t>12770</t>
  </si>
  <si>
    <t>12771</t>
  </si>
  <si>
    <t>10/03/2022</t>
  </si>
  <si>
    <t>03/03/2022</t>
  </si>
  <si>
    <t>25/03/2022</t>
  </si>
  <si>
    <t>18/03/2022</t>
  </si>
  <si>
    <t>04/03/2022</t>
  </si>
  <si>
    <t>26/03/2022</t>
  </si>
  <si>
    <t>28/03/2022</t>
  </si>
  <si>
    <t>10/02/2022</t>
  </si>
  <si>
    <t>07/03/2022</t>
  </si>
  <si>
    <t>11/03/2022</t>
  </si>
  <si>
    <t>31/03/2022</t>
  </si>
  <si>
    <t>16/02/2022</t>
  </si>
  <si>
    <t>21/02/2022</t>
  </si>
  <si>
    <t>20/03/2022</t>
  </si>
  <si>
    <t>ISS SOBRE PRESTAÇÃO DE SERVIÇOS</t>
  </si>
  <si>
    <t>SERVIÇOS DE OUTROS PROFISSIONAIS DA SAÚDE</t>
  </si>
  <si>
    <t>IR SOBRE PRESTAÇÃO DE SERVIÇOS</t>
  </si>
  <si>
    <t>PIS/COFINS/CSLL</t>
  </si>
  <si>
    <t>LOCAÇÃO DE EQUIPAMENTOS MÉDICOS</t>
  </si>
  <si>
    <t>LIMPEZA PREDIAL / JARDINAGEM</t>
  </si>
  <si>
    <t>INSS SOBRE PRESTAÇÃO DE SERVIÇOS</t>
  </si>
  <si>
    <t>SND</t>
  </si>
  <si>
    <t>SERVIÇOS DE REMOÇÃO</t>
  </si>
  <si>
    <t>***</t>
  </si>
  <si>
    <t>HELIOS REFEIÇÕES EIRELI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</si>
</sst>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0" fillId="0" borderId="0" xfId="0" applyNumberFormat="1"/>
    <xf numFmtId="44" fontId="0" fillId="0" borderId="0" xfId="0" applyNumberFormat="1"/>
    <xf numFmtId="0" fontId="8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44" fontId="0" fillId="0" borderId="13" xfId="0" applyNumberFormat="1" applyFill="1" applyBorder="1" applyAlignment="1"/>
    <xf numFmtId="44" fontId="0" fillId="0" borderId="13" xfId="2" applyFont="1" applyFill="1" applyBorder="1" applyAlignment="1"/>
    <xf numFmtId="44" fontId="0" fillId="0" borderId="12" xfId="1" applyNumberFormat="1" applyFont="1" applyFill="1" applyBorder="1" applyAlignment="1"/>
    <xf numFmtId="44" fontId="0" fillId="0" borderId="13" xfId="1" applyNumberFormat="1" applyFont="1" applyFill="1" applyBorder="1" applyAlignment="1"/>
    <xf numFmtId="0" fontId="0" fillId="0" borderId="5" xfId="0" applyBorder="1" applyAlignment="1">
      <alignment horizontal="center" wrapText="1"/>
    </xf>
    <xf numFmtId="0" fontId="8" fillId="0" borderId="0" xfId="0" applyFont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0" xfId="0" applyNumberFormat="1" applyAlignment="1">
      <alignment horizontal="center"/>
    </xf>
  </cellXfs>
  <cellStyles count="10">
    <cellStyle name="Moeda" xfId="2" builtinId="4"/>
    <cellStyle name="Moeda 2" xfId="5" xr:uid="{FEE8ED93-0580-4994-B077-0C1E106D1C01}"/>
    <cellStyle name="Moeda 3" xfId="4" xr:uid="{2C9DCE8A-AC50-4D87-9C6C-80F914A55FB1}"/>
    <cellStyle name="Moeda 4" xfId="8" xr:uid="{82EEA64D-3BA1-495E-819B-A0E1FF9DFD68}"/>
    <cellStyle name="Normal" xfId="0" builtinId="0"/>
    <cellStyle name="Normal 2" xfId="7" xr:uid="{B6696915-EA4F-4B41-82B5-E3D7F8379841}"/>
    <cellStyle name="Normal 2 2" xfId="9" xr:uid="{EF2A5236-0BB8-4022-9A3C-DAD05DB8DD6C}"/>
    <cellStyle name="Vírgula 2" xfId="1" xr:uid="{E87D1451-166F-464A-9E50-2719AD6B9C4B}"/>
    <cellStyle name="Vírgula 2 2" xfId="6" xr:uid="{819991E5-D8C7-4EB6-B04B-6AA98B01281A}"/>
    <cellStyle name="Vírgula 2 3" xfId="3" xr:uid="{5E98037D-FB89-4712-9D44-BB3C392559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Normal="100" workbookViewId="0">
      <selection activeCell="G7" sqref="G7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8.7109375" bestFit="1" customWidth="1"/>
    <col min="6" max="6" width="17.7109375" style="12" bestFit="1" customWidth="1"/>
    <col min="7" max="7" width="17" style="12" bestFit="1" customWidth="1"/>
    <col min="8" max="8" width="30.42578125" style="12" bestFit="1" customWidth="1"/>
    <col min="9" max="9" width="17.42578125" hidden="1" customWidth="1"/>
  </cols>
  <sheetData>
    <row r="1" spans="1:9" ht="18.75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9" x14ac:dyDescent="0.25">
      <c r="A2" s="1"/>
      <c r="B2" s="2"/>
      <c r="C2" s="2"/>
      <c r="D2" s="3"/>
      <c r="E2" s="2"/>
      <c r="F2" s="24"/>
      <c r="G2" s="25"/>
      <c r="H2" s="30"/>
    </row>
    <row r="3" spans="1:9" ht="16.5" thickBot="1" x14ac:dyDescent="0.3">
      <c r="A3" s="18" t="s">
        <v>1</v>
      </c>
      <c r="B3" s="19"/>
      <c r="C3" s="19"/>
      <c r="D3" s="19"/>
      <c r="E3" s="19"/>
      <c r="F3" s="19"/>
      <c r="G3" s="19"/>
      <c r="H3" s="20"/>
    </row>
    <row r="4" spans="1:9" ht="16.5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6" t="s">
        <v>8</v>
      </c>
      <c r="H4" s="6" t="s">
        <v>11</v>
      </c>
      <c r="I4" s="6" t="s">
        <v>10</v>
      </c>
    </row>
    <row r="5" spans="1:9" x14ac:dyDescent="0.25">
      <c r="A5" s="14" t="s">
        <v>40</v>
      </c>
      <c r="B5" s="12" t="s">
        <v>40</v>
      </c>
      <c r="C5" s="13" t="s">
        <v>18</v>
      </c>
      <c r="D5" s="9" t="s">
        <v>19</v>
      </c>
      <c r="E5" s="13" t="s">
        <v>54</v>
      </c>
      <c r="F5" s="12" t="s">
        <v>63</v>
      </c>
      <c r="G5" s="12" t="s">
        <v>12</v>
      </c>
      <c r="H5" s="28">
        <v>561.6</v>
      </c>
      <c r="I5" s="7">
        <v>14535.91</v>
      </c>
    </row>
    <row r="6" spans="1:9" s="13" customFormat="1" x14ac:dyDescent="0.25">
      <c r="A6" s="14" t="s">
        <v>40</v>
      </c>
      <c r="B6" s="12" t="s">
        <v>40</v>
      </c>
      <c r="C6" s="13" t="s">
        <v>18</v>
      </c>
      <c r="D6" s="9" t="s">
        <v>19</v>
      </c>
      <c r="E6" s="13" t="s">
        <v>54</v>
      </c>
      <c r="F6" s="12" t="s">
        <v>63</v>
      </c>
      <c r="G6" s="12" t="s">
        <v>13</v>
      </c>
      <c r="H6" s="29">
        <v>472.5</v>
      </c>
      <c r="I6" s="7"/>
    </row>
    <row r="7" spans="1:9" s="13" customFormat="1" x14ac:dyDescent="0.25">
      <c r="A7" s="14" t="s">
        <v>40</v>
      </c>
      <c r="B7" s="12" t="s">
        <v>40</v>
      </c>
      <c r="C7" s="13" t="s">
        <v>18</v>
      </c>
      <c r="D7" s="9" t="s">
        <v>19</v>
      </c>
      <c r="E7" s="13" t="s">
        <v>54</v>
      </c>
      <c r="F7" s="12" t="s">
        <v>63</v>
      </c>
      <c r="G7" s="12" t="s">
        <v>14</v>
      </c>
      <c r="H7" s="29">
        <v>300</v>
      </c>
      <c r="I7" s="7"/>
    </row>
    <row r="8" spans="1:9" s="13" customFormat="1" x14ac:dyDescent="0.25">
      <c r="A8" s="14" t="s">
        <v>41</v>
      </c>
      <c r="B8" s="12" t="s">
        <v>42</v>
      </c>
      <c r="C8" s="13" t="s">
        <v>20</v>
      </c>
      <c r="D8" s="9" t="s">
        <v>21</v>
      </c>
      <c r="E8" s="13" t="s">
        <v>55</v>
      </c>
      <c r="F8" s="12">
        <v>1151</v>
      </c>
      <c r="G8" s="12" t="s">
        <v>31</v>
      </c>
      <c r="H8" s="29">
        <v>115100</v>
      </c>
      <c r="I8" s="7"/>
    </row>
    <row r="9" spans="1:9" s="13" customFormat="1" x14ac:dyDescent="0.25">
      <c r="A9" s="14" t="s">
        <v>43</v>
      </c>
      <c r="B9" s="12" t="s">
        <v>43</v>
      </c>
      <c r="C9" s="13" t="s">
        <v>22</v>
      </c>
      <c r="D9" s="9" t="s">
        <v>23</v>
      </c>
      <c r="E9" s="13" t="s">
        <v>56</v>
      </c>
      <c r="F9" s="12" t="s">
        <v>63</v>
      </c>
      <c r="G9" s="12" t="s">
        <v>15</v>
      </c>
      <c r="H9" s="29">
        <v>8568</v>
      </c>
      <c r="I9" s="7"/>
    </row>
    <row r="10" spans="1:9" s="13" customFormat="1" x14ac:dyDescent="0.25">
      <c r="A10" s="14" t="s">
        <v>43</v>
      </c>
      <c r="B10" s="12" t="s">
        <v>43</v>
      </c>
      <c r="C10" s="13" t="s">
        <v>22</v>
      </c>
      <c r="D10" s="9" t="s">
        <v>23</v>
      </c>
      <c r="E10" s="13" t="s">
        <v>57</v>
      </c>
      <c r="F10" s="12" t="s">
        <v>63</v>
      </c>
      <c r="G10" s="12" t="s">
        <v>15</v>
      </c>
      <c r="H10" s="29">
        <v>26560.800000000007</v>
      </c>
      <c r="I10" s="7"/>
    </row>
    <row r="11" spans="1:9" s="13" customFormat="1" x14ac:dyDescent="0.25">
      <c r="A11" s="14" t="s">
        <v>44</v>
      </c>
      <c r="B11" s="12" t="s">
        <v>45</v>
      </c>
      <c r="C11" s="13" t="s">
        <v>22</v>
      </c>
      <c r="D11" s="9" t="s">
        <v>23</v>
      </c>
      <c r="E11" s="13" t="s">
        <v>55</v>
      </c>
      <c r="F11" s="10">
        <v>2314.3409999999999</v>
      </c>
      <c r="G11" s="12">
        <v>25879</v>
      </c>
      <c r="H11" s="29">
        <v>231434.1</v>
      </c>
      <c r="I11" s="7"/>
    </row>
    <row r="12" spans="1:9" s="13" customFormat="1" x14ac:dyDescent="0.25">
      <c r="A12" s="14" t="s">
        <v>46</v>
      </c>
      <c r="B12" s="12" t="s">
        <v>46</v>
      </c>
      <c r="C12" s="13" t="s">
        <v>22</v>
      </c>
      <c r="D12" s="9" t="s">
        <v>23</v>
      </c>
      <c r="E12" s="13" t="s">
        <v>56</v>
      </c>
      <c r="F12" s="12" t="s">
        <v>63</v>
      </c>
      <c r="G12" s="12" t="s">
        <v>32</v>
      </c>
      <c r="H12" s="29">
        <v>3699</v>
      </c>
      <c r="I12" s="7"/>
    </row>
    <row r="13" spans="1:9" s="13" customFormat="1" x14ac:dyDescent="0.25">
      <c r="A13" s="14" t="s">
        <v>46</v>
      </c>
      <c r="B13" s="12" t="s">
        <v>46</v>
      </c>
      <c r="C13" s="13" t="s">
        <v>22</v>
      </c>
      <c r="D13" s="9" t="s">
        <v>23</v>
      </c>
      <c r="E13" s="13" t="s">
        <v>54</v>
      </c>
      <c r="F13" s="12" t="s">
        <v>63</v>
      </c>
      <c r="G13" s="12" t="s">
        <v>32</v>
      </c>
      <c r="H13" s="29">
        <v>116.25</v>
      </c>
      <c r="I13" s="7"/>
    </row>
    <row r="14" spans="1:9" s="13" customFormat="1" x14ac:dyDescent="0.25">
      <c r="A14" s="14" t="s">
        <v>46</v>
      </c>
      <c r="B14" s="12" t="s">
        <v>46</v>
      </c>
      <c r="C14" s="13" t="s">
        <v>22</v>
      </c>
      <c r="D14" s="9" t="s">
        <v>23</v>
      </c>
      <c r="E14" s="13" t="s">
        <v>57</v>
      </c>
      <c r="F14" s="12" t="s">
        <v>63</v>
      </c>
      <c r="G14" s="12" t="s">
        <v>32</v>
      </c>
      <c r="H14" s="29">
        <v>11350.650000000001</v>
      </c>
      <c r="I14" s="7"/>
    </row>
    <row r="15" spans="1:9" s="13" customFormat="1" x14ac:dyDescent="0.25">
      <c r="A15" s="14" t="s">
        <v>47</v>
      </c>
      <c r="B15" s="12" t="s">
        <v>48</v>
      </c>
      <c r="C15" s="13" t="s">
        <v>24</v>
      </c>
      <c r="D15" s="9" t="s">
        <v>25</v>
      </c>
      <c r="E15" s="13" t="s">
        <v>58</v>
      </c>
      <c r="F15" s="12">
        <f>3</f>
        <v>3</v>
      </c>
      <c r="G15" s="12" t="s">
        <v>33</v>
      </c>
      <c r="H15" s="29">
        <v>3900</v>
      </c>
      <c r="I15" s="7"/>
    </row>
    <row r="16" spans="1:9" s="13" customFormat="1" x14ac:dyDescent="0.25">
      <c r="A16" s="14" t="s">
        <v>49</v>
      </c>
      <c r="B16" s="12" t="s">
        <v>50</v>
      </c>
      <c r="C16" s="13" t="s">
        <v>24</v>
      </c>
      <c r="D16" s="9" t="s">
        <v>25</v>
      </c>
      <c r="E16" s="13" t="s">
        <v>58</v>
      </c>
      <c r="F16" s="12">
        <v>3</v>
      </c>
      <c r="G16" s="12">
        <v>16576</v>
      </c>
      <c r="H16" s="29">
        <v>3900</v>
      </c>
      <c r="I16" s="7"/>
    </row>
    <row r="17" spans="1:9" s="13" customFormat="1" x14ac:dyDescent="0.25">
      <c r="A17" s="14" t="s">
        <v>43</v>
      </c>
      <c r="B17" s="12" t="s">
        <v>43</v>
      </c>
      <c r="C17" s="13" t="s">
        <v>26</v>
      </c>
      <c r="D17" s="9" t="s">
        <v>27</v>
      </c>
      <c r="E17" s="13" t="s">
        <v>57</v>
      </c>
      <c r="F17" s="12" t="s">
        <v>63</v>
      </c>
      <c r="G17" s="12" t="s">
        <v>34</v>
      </c>
      <c r="H17" s="29">
        <v>203.33</v>
      </c>
      <c r="I17" s="7"/>
    </row>
    <row r="18" spans="1:9" s="13" customFormat="1" x14ac:dyDescent="0.25">
      <c r="A18" s="14" t="s">
        <v>40</v>
      </c>
      <c r="B18" s="12" t="s">
        <v>40</v>
      </c>
      <c r="C18" s="13" t="s">
        <v>26</v>
      </c>
      <c r="D18" s="9" t="s">
        <v>27</v>
      </c>
      <c r="E18" s="13" t="s">
        <v>54</v>
      </c>
      <c r="F18" s="12" t="s">
        <v>63</v>
      </c>
      <c r="G18" s="12" t="s">
        <v>35</v>
      </c>
      <c r="H18" s="29">
        <v>660.13000000000011</v>
      </c>
      <c r="I18" s="7"/>
    </row>
    <row r="19" spans="1:9" s="13" customFormat="1" x14ac:dyDescent="0.25">
      <c r="A19" s="14" t="s">
        <v>51</v>
      </c>
      <c r="B19" s="12" t="s">
        <v>48</v>
      </c>
      <c r="C19" s="13" t="s">
        <v>26</v>
      </c>
      <c r="D19" s="9" t="s">
        <v>27</v>
      </c>
      <c r="E19" s="13" t="s">
        <v>59</v>
      </c>
      <c r="F19" s="12" t="s">
        <v>63</v>
      </c>
      <c r="G19" s="12" t="s">
        <v>35</v>
      </c>
      <c r="H19" s="29">
        <v>26850.770000000004</v>
      </c>
      <c r="I19" s="7"/>
    </row>
    <row r="20" spans="1:9" s="13" customFormat="1" x14ac:dyDescent="0.25">
      <c r="A20" s="14" t="s">
        <v>43</v>
      </c>
      <c r="B20" s="12" t="s">
        <v>43</v>
      </c>
      <c r="C20" s="13" t="s">
        <v>26</v>
      </c>
      <c r="D20" s="9" t="s">
        <v>27</v>
      </c>
      <c r="E20" s="13" t="s">
        <v>60</v>
      </c>
      <c r="F20" s="12" t="s">
        <v>63</v>
      </c>
      <c r="G20" s="12" t="s">
        <v>35</v>
      </c>
      <c r="H20" s="29">
        <v>3630.72</v>
      </c>
      <c r="I20" s="7"/>
    </row>
    <row r="21" spans="1:9" s="13" customFormat="1" x14ac:dyDescent="0.25">
      <c r="A21" s="14" t="s">
        <v>43</v>
      </c>
      <c r="B21" s="12" t="s">
        <v>43</v>
      </c>
      <c r="C21" s="13" t="s">
        <v>26</v>
      </c>
      <c r="D21" s="9" t="s">
        <v>27</v>
      </c>
      <c r="E21" s="13" t="s">
        <v>56</v>
      </c>
      <c r="F21" s="12" t="s">
        <v>63</v>
      </c>
      <c r="G21" s="12" t="s">
        <v>35</v>
      </c>
      <c r="H21" s="29">
        <v>330.06999999999994</v>
      </c>
      <c r="I21" s="7"/>
    </row>
    <row r="22" spans="1:9" s="13" customFormat="1" x14ac:dyDescent="0.25">
      <c r="A22" s="14" t="s">
        <v>40</v>
      </c>
      <c r="B22" s="12" t="s">
        <v>40</v>
      </c>
      <c r="C22" s="13" t="s">
        <v>26</v>
      </c>
      <c r="D22" s="9" t="s">
        <v>27</v>
      </c>
      <c r="E22" s="13" t="s">
        <v>54</v>
      </c>
      <c r="F22" s="12" t="s">
        <v>63</v>
      </c>
      <c r="G22" s="12" t="s">
        <v>36</v>
      </c>
      <c r="H22" s="29">
        <v>1389.7800000000004</v>
      </c>
      <c r="I22" s="7"/>
    </row>
    <row r="23" spans="1:9" s="13" customFormat="1" x14ac:dyDescent="0.25">
      <c r="A23" s="14" t="s">
        <v>43</v>
      </c>
      <c r="B23" s="12" t="s">
        <v>43</v>
      </c>
      <c r="C23" s="13" t="s">
        <v>26</v>
      </c>
      <c r="D23" s="9" t="s">
        <v>27</v>
      </c>
      <c r="E23" s="13" t="s">
        <v>60</v>
      </c>
      <c r="F23" s="12" t="s">
        <v>63</v>
      </c>
      <c r="G23" s="12" t="s">
        <v>36</v>
      </c>
      <c r="H23" s="29">
        <v>7643.819999999997</v>
      </c>
      <c r="I23" s="7"/>
    </row>
    <row r="24" spans="1:9" s="13" customFormat="1" x14ac:dyDescent="0.25">
      <c r="A24" s="14" t="s">
        <v>43</v>
      </c>
      <c r="B24" s="12" t="s">
        <v>43</v>
      </c>
      <c r="C24" s="13" t="s">
        <v>26</v>
      </c>
      <c r="D24" s="9" t="s">
        <v>27</v>
      </c>
      <c r="E24" s="13" t="s">
        <v>56</v>
      </c>
      <c r="F24" s="12" t="s">
        <v>63</v>
      </c>
      <c r="G24" s="12" t="s">
        <v>36</v>
      </c>
      <c r="H24" s="29">
        <v>694.89000000000021</v>
      </c>
      <c r="I24" s="7"/>
    </row>
    <row r="25" spans="1:9" x14ac:dyDescent="0.25">
      <c r="A25" s="14" t="s">
        <v>52</v>
      </c>
      <c r="B25" s="12" t="s">
        <v>48</v>
      </c>
      <c r="C25" s="13" t="s">
        <v>26</v>
      </c>
      <c r="D25" s="9" t="s">
        <v>27</v>
      </c>
      <c r="E25" s="13" t="s">
        <v>59</v>
      </c>
      <c r="F25" s="12" t="s">
        <v>63</v>
      </c>
      <c r="G25" s="12" t="s">
        <v>36</v>
      </c>
      <c r="H25" s="26">
        <v>56529.54</v>
      </c>
      <c r="I25" s="7">
        <v>31692.9</v>
      </c>
    </row>
    <row r="26" spans="1:9" x14ac:dyDescent="0.25">
      <c r="A26" s="14" t="s">
        <v>44</v>
      </c>
      <c r="B26" s="12" t="s">
        <v>53</v>
      </c>
      <c r="C26" s="13" t="s">
        <v>64</v>
      </c>
      <c r="D26" s="9" t="s">
        <v>28</v>
      </c>
      <c r="E26" s="13" t="s">
        <v>61</v>
      </c>
      <c r="F26" s="12">
        <v>240</v>
      </c>
      <c r="G26" s="12" t="s">
        <v>37</v>
      </c>
      <c r="H26" s="27">
        <v>3098.6</v>
      </c>
      <c r="I26" s="7">
        <v>8250</v>
      </c>
    </row>
    <row r="27" spans="1:9" x14ac:dyDescent="0.25">
      <c r="A27" s="14" t="s">
        <v>43</v>
      </c>
      <c r="B27" s="12" t="s">
        <v>43</v>
      </c>
      <c r="C27" s="13" t="s">
        <v>29</v>
      </c>
      <c r="D27" s="9" t="s">
        <v>30</v>
      </c>
      <c r="E27" s="13" t="s">
        <v>57</v>
      </c>
      <c r="F27" s="12" t="s">
        <v>63</v>
      </c>
      <c r="G27" s="12" t="s">
        <v>16</v>
      </c>
      <c r="H27" s="26">
        <v>675.92</v>
      </c>
      <c r="I27" s="7">
        <v>1728</v>
      </c>
    </row>
    <row r="28" spans="1:9" x14ac:dyDescent="0.25">
      <c r="A28" s="14" t="s">
        <v>43</v>
      </c>
      <c r="B28" s="12" t="s">
        <v>43</v>
      </c>
      <c r="C28" s="13" t="s">
        <v>29</v>
      </c>
      <c r="D28" s="9" t="s">
        <v>30</v>
      </c>
      <c r="E28" s="13" t="s">
        <v>60</v>
      </c>
      <c r="F28" s="12" t="s">
        <v>63</v>
      </c>
      <c r="G28" s="12" t="s">
        <v>17</v>
      </c>
      <c r="H28" s="26">
        <v>479.69</v>
      </c>
      <c r="I28" s="7">
        <v>22986.22</v>
      </c>
    </row>
    <row r="29" spans="1:9" x14ac:dyDescent="0.25">
      <c r="A29" s="14" t="s">
        <v>43</v>
      </c>
      <c r="B29" s="12" t="s">
        <v>43</v>
      </c>
      <c r="C29" s="13" t="s">
        <v>29</v>
      </c>
      <c r="D29" s="9" t="s">
        <v>30</v>
      </c>
      <c r="E29" s="13" t="s">
        <v>56</v>
      </c>
      <c r="F29" s="12" t="s">
        <v>63</v>
      </c>
      <c r="G29" s="12" t="s">
        <v>17</v>
      </c>
      <c r="H29" s="26">
        <v>218.04</v>
      </c>
      <c r="I29" s="7">
        <v>9000</v>
      </c>
    </row>
    <row r="30" spans="1:9" x14ac:dyDescent="0.25">
      <c r="A30" s="14" t="s">
        <v>43</v>
      </c>
      <c r="B30" s="12" t="s">
        <v>43</v>
      </c>
      <c r="C30" s="9" t="s">
        <v>29</v>
      </c>
      <c r="D30" s="9" t="s">
        <v>30</v>
      </c>
      <c r="E30" s="11" t="s">
        <v>57</v>
      </c>
      <c r="F30" s="12" t="s">
        <v>63</v>
      </c>
      <c r="G30" s="31" t="s">
        <v>17</v>
      </c>
      <c r="H30" s="26">
        <v>675.92</v>
      </c>
      <c r="I30" s="7">
        <v>73466.67</v>
      </c>
    </row>
    <row r="31" spans="1:9" x14ac:dyDescent="0.25">
      <c r="A31" s="14" t="s">
        <v>51</v>
      </c>
      <c r="B31" s="12" t="s">
        <v>48</v>
      </c>
      <c r="C31" s="9" t="s">
        <v>29</v>
      </c>
      <c r="D31" s="9" t="s">
        <v>30</v>
      </c>
      <c r="E31" s="11" t="s">
        <v>62</v>
      </c>
      <c r="F31" s="10">
        <v>4</v>
      </c>
      <c r="G31" s="12">
        <v>12770</v>
      </c>
      <c r="H31" s="26">
        <v>142223.88</v>
      </c>
      <c r="I31" s="7">
        <v>3900</v>
      </c>
    </row>
    <row r="32" spans="1:9" x14ac:dyDescent="0.25">
      <c r="A32" s="14" t="s">
        <v>43</v>
      </c>
      <c r="B32" s="12" t="s">
        <v>43</v>
      </c>
      <c r="C32" s="9" t="s">
        <v>29</v>
      </c>
      <c r="D32" s="9" t="s">
        <v>30</v>
      </c>
      <c r="E32" s="11" t="s">
        <v>60</v>
      </c>
      <c r="F32" s="12" t="s">
        <v>63</v>
      </c>
      <c r="G32" s="12" t="s">
        <v>38</v>
      </c>
      <c r="H32" s="26">
        <v>5183.2</v>
      </c>
      <c r="I32" s="7"/>
    </row>
    <row r="33" spans="1:9" x14ac:dyDescent="0.25">
      <c r="A33" s="14" t="s">
        <v>43</v>
      </c>
      <c r="B33" s="12" t="s">
        <v>43</v>
      </c>
      <c r="C33" s="9" t="s">
        <v>29</v>
      </c>
      <c r="D33" s="9" t="s">
        <v>30</v>
      </c>
      <c r="E33" s="11" t="s">
        <v>56</v>
      </c>
      <c r="F33" s="12" t="s">
        <v>63</v>
      </c>
      <c r="G33" s="12" t="s">
        <v>38</v>
      </c>
      <c r="H33" s="26">
        <v>2356</v>
      </c>
      <c r="I33" s="7"/>
    </row>
    <row r="34" spans="1:9" x14ac:dyDescent="0.25">
      <c r="A34" s="14" t="s">
        <v>51</v>
      </c>
      <c r="B34" s="12" t="s">
        <v>44</v>
      </c>
      <c r="C34" s="9" t="s">
        <v>29</v>
      </c>
      <c r="D34" s="9" t="s">
        <v>30</v>
      </c>
      <c r="E34" s="11" t="s">
        <v>62</v>
      </c>
      <c r="F34" s="10">
        <v>3</v>
      </c>
      <c r="G34" s="12" t="s">
        <v>39</v>
      </c>
      <c r="H34" s="26">
        <v>20319.420000000002</v>
      </c>
      <c r="I34" s="7">
        <v>18000</v>
      </c>
    </row>
    <row r="35" spans="1:9" x14ac:dyDescent="0.25">
      <c r="A35" s="14" t="s">
        <v>43</v>
      </c>
      <c r="B35" s="12" t="s">
        <v>43</v>
      </c>
      <c r="C35" s="9" t="s">
        <v>29</v>
      </c>
      <c r="D35" s="9" t="s">
        <v>30</v>
      </c>
      <c r="E35" s="11" t="s">
        <v>60</v>
      </c>
      <c r="F35" s="12" t="s">
        <v>63</v>
      </c>
      <c r="G35" s="12" t="s">
        <v>39</v>
      </c>
      <c r="H35" s="27">
        <v>740.52</v>
      </c>
      <c r="I35" s="7"/>
    </row>
    <row r="36" spans="1:9" ht="15.75" thickBot="1" x14ac:dyDescent="0.3">
      <c r="A36" s="12" t="s">
        <v>43</v>
      </c>
      <c r="B36" s="12" t="s">
        <v>43</v>
      </c>
      <c r="C36" s="9" t="s">
        <v>29</v>
      </c>
      <c r="D36" s="9" t="s">
        <v>30</v>
      </c>
      <c r="E36" s="11" t="s">
        <v>56</v>
      </c>
      <c r="F36" s="12" t="s">
        <v>63</v>
      </c>
      <c r="G36" s="12" t="s">
        <v>39</v>
      </c>
      <c r="H36" s="27">
        <v>336.6</v>
      </c>
      <c r="I36" s="7"/>
    </row>
    <row r="37" spans="1:9" ht="16.5" thickTop="1" thickBot="1" x14ac:dyDescent="0.3">
      <c r="A37" s="21" t="s">
        <v>9</v>
      </c>
      <c r="B37" s="22"/>
      <c r="C37" s="22"/>
      <c r="D37" s="22"/>
      <c r="E37" s="22"/>
      <c r="F37" s="22"/>
      <c r="G37" s="23"/>
      <c r="H37" s="32">
        <f>SUM(H5:H36)</f>
        <v>680203.74</v>
      </c>
      <c r="I37" s="7">
        <f>SUM(I5:I36)</f>
        <v>183559.7</v>
      </c>
    </row>
    <row r="38" spans="1:9" ht="15.75" thickTop="1" x14ac:dyDescent="0.25">
      <c r="I38" s="8"/>
    </row>
    <row r="40" spans="1:9" x14ac:dyDescent="0.25">
      <c r="H40" s="33"/>
    </row>
  </sheetData>
  <mergeCells count="4">
    <mergeCell ref="A1:H1"/>
    <mergeCell ref="G2:H2"/>
    <mergeCell ref="A3:H3"/>
    <mergeCell ref="A37:G37"/>
  </mergeCells>
  <pageMargins left="0.7" right="0.7" top="0.75" bottom="0.75" header="0.3" footer="0.3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2022-04-25T18:58:37Z</cp:lastPrinted>
  <dcterms:created xsi:type="dcterms:W3CDTF">2015-06-05T18:19:34Z</dcterms:created>
  <dcterms:modified xsi:type="dcterms:W3CDTF">2022-04-25T18:59:28Z</dcterms:modified>
</cp:coreProperties>
</file>